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gri\Documents\Solarset\"/>
    </mc:Choice>
  </mc:AlternateContent>
  <xr:revisionPtr revIDLastSave="0" documentId="13_ncr:1_{9865F7AE-7121-4751-A61D-93431FE157BA}" xr6:coauthVersionLast="36" xr6:coauthVersionMax="36" xr10:uidLastSave="{00000000-0000-0000-0000-000000000000}"/>
  <bookViews>
    <workbookView xWindow="0" yWindow="0" windowWidth="28770" windowHeight="113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B69" i="1" l="1"/>
  <c r="B68" i="1"/>
  <c r="B67" i="1"/>
  <c r="B66" i="1"/>
  <c r="B65" i="1"/>
  <c r="B46" i="1"/>
  <c r="B41" i="1"/>
  <c r="B40" i="1"/>
  <c r="B38" i="1"/>
  <c r="B39" i="1"/>
  <c r="B33" i="1"/>
  <c r="B32" i="1"/>
  <c r="B31" i="1"/>
  <c r="B30" i="1"/>
</calcChain>
</file>

<file path=xl/sharedStrings.xml><?xml version="1.0" encoding="utf-8"?>
<sst xmlns="http://schemas.openxmlformats.org/spreadsheetml/2006/main" count="53" uniqueCount="46">
  <si>
    <t>Einpflegen von Podukten + Sets</t>
  </si>
  <si>
    <t>Batterien :</t>
  </si>
  <si>
    <t>https://deye.com/de/product/all-in-one-energy-storage-system-ai-w5-1-ess-lv/</t>
  </si>
  <si>
    <t>Besonderheit : bei dem Produkt ist alles in einem (Wechselrichter 12K Batterie und Kabel)</t>
  </si>
  <si>
    <t>Preis: netto</t>
  </si>
  <si>
    <t xml:space="preserve">AI-W5.1-12P3-EU SET 10,24 kWh mit 2 x Batterie Modulen a 5.12 kWh </t>
  </si>
  <si>
    <t>AI-W5.1-12P3-EU SET 15,36 kWh mit 3 x Batterie Modulen a 5.12 Kwh</t>
  </si>
  <si>
    <t>AI-W5.1-12P3-EU SET 20,48 kWh mit 4 x Batterie Modulen a 5.12 Kwh</t>
  </si>
  <si>
    <t>AI-W5.1-12P3-EU SET 25,60 kWh mit  5x Batterie Modulen a 5.12 Kwh</t>
  </si>
  <si>
    <t>AI-W5.1-12P3-EU Set 30,72 kWh mit  6x Batterie Modulen a 5.12 Kwh</t>
  </si>
  <si>
    <t>Batterien inkl Wechselrichter OLL in ONE:</t>
  </si>
  <si>
    <t>GB-L Hochspannungsbatterie inkl Base und Steuergerät</t>
  </si>
  <si>
    <t xml:space="preserve">GB-L 8.0  mit 2 x 4.0 kWh Speicher </t>
  </si>
  <si>
    <t>https://deye.com/de/product/power-storage-system-gb-l/</t>
  </si>
  <si>
    <t xml:space="preserve">GB-L 12.0  mit 3 x 4.0 kWh Speicher </t>
  </si>
  <si>
    <t xml:space="preserve">GB-L 16.0  mit 4 x 4.0 kWh Speicher </t>
  </si>
  <si>
    <t xml:space="preserve">GB-L 20.0  mit 5 x 4.0 kWh Speicher </t>
  </si>
  <si>
    <t>GB-L mit Set Deye Hochspannungs Wechselrichter  Deye 12K</t>
  </si>
  <si>
    <t xml:space="preserve">GB-L 8.0  mit 2 x 4.0 kWh Speicher  +  12K Hochvoltwechselrichter </t>
  </si>
  <si>
    <t>https://solarset.shop/Hybrid-Wechselrichter-Deye-SUN-12K-SG01HP3-EU-AM2-%7C-12KW-%7C-Dreiphasig-%7C-2-MPPT-%7C-Hochspannungsbatterie--179_52.html</t>
  </si>
  <si>
    <t>Bitte eigene Kategorie (unterkategorie für Hochvol Speichersysteme)</t>
  </si>
  <si>
    <t>GB-L mit Set Deye Hochspannungs Wechselrichter  Deye  20K</t>
  </si>
  <si>
    <t>GB-L 8.0  mit 2 x 4.0 kWh Speicher  + 20K Hochvoltwechselrichter</t>
  </si>
  <si>
    <t>https://solarset.shop/Hybrid-Wechselrichter-Deye-SUN-20K-SG01HP3-EU-AM2-%7C-20KW-%7C-Dreiphasig-%7C-2-MPPT-%7C-Hochspannungsbatterie--181_52.html</t>
  </si>
  <si>
    <t>1 x Deye SE-G5.1 Pro Batteriespeicher 100Ah 51,2V LiFePO4 5.12kWh + Deye 12K</t>
  </si>
  <si>
    <t>2 x Deye SE-G5.1 Pro Batteriespeicher 100Ah 51,2V LiFePO4 5.12kWh + Deye 12K</t>
  </si>
  <si>
    <t>3 x Deye SE-G5.1 Pro Batteriespeicher 100Ah 51,2V LiFePO4 5.12kWh + Deye 12K</t>
  </si>
  <si>
    <t>4 x Deye SE-G5.1 Pro Batteriespeicher 100Ah 51,2V LiFePO4 5.12kWh + Deye 12K</t>
  </si>
  <si>
    <t>5 x Deye SE-G5.1 Pro Batteriespeicher 100Ah 51,2V LiFePO4 5.12kWh + Deye 12K</t>
  </si>
  <si>
    <t>6 x Deye SE-G5.1 Pro Batteriespeicher 100Ah 51,2V LiFePO4 5.12kWh + Deye 12K</t>
  </si>
  <si>
    <t>https://solarset.shop/Deye-SE-G51-Pro-Batteriespeicher-100Ah-512V-LiFePO4-512kWh-integriertes-BMS--243_50.html</t>
  </si>
  <si>
    <t>https://solarset.shop/Hybrid-Wechselrichter-Deye-SUN-12K-SG04LP3-EU-%7C-12KW-%7C-Dreiphasig-%7C-2-MPPT-%7C-Niederspannungsbatterie--105_42.html</t>
  </si>
  <si>
    <t>Weitere Set aus bestehenden produkten :</t>
  </si>
  <si>
    <t>https://solarset.shop/Deye-RW-M61-Energiespeicher-512V-120Ah-LiFePO-4--225_50.html</t>
  </si>
  <si>
    <t xml:space="preserve">Trina 445 Watt module </t>
  </si>
  <si>
    <t>Komplett Sets mit neuen Trina Modulen</t>
  </si>
  <si>
    <t>10 kWp komplett Set, bestehend aus 22 x 445 watt Trina Modulen + Deye 10 kW wechselrichter + 6,14 Deye batterie</t>
  </si>
  <si>
    <t>https://solarset.shop/Hybrid-Wechselrichter-Deye-SUN-10K-SG04LP3-EU-%7C-10KW-%7C-Dreiphasig-%7C-2-MPPT-%7C-Niederspannungsbatterie--104_42.html</t>
  </si>
  <si>
    <t>10kWp komplett Set, bestehend aus 22 x 445 watt Trina Modulen + Deye 10 kW wechselrichter + 2x 6,14 Deye batterie</t>
  </si>
  <si>
    <t>12,5 kWp komplett Set, bestehend aus 28 x 445 watt Trina Modulen + Deye 12 kW wechselrichter + 6,14 Deye batterie</t>
  </si>
  <si>
    <t>12,5kWp komplett Set, bestehend aus 28 x 445 watt Trina Modulen + Deye 12 kW wechselrichter + 2x 6,14 Deye batterie</t>
  </si>
  <si>
    <t>AI-W5.1-12P3-EU SET 10,24 kWh mit 2 x Batterie Modulen a 5.12 kWh  + 30 x Trina Module</t>
  </si>
  <si>
    <t>AI-W5.1-12P3-EU SET 15,36 kWh mit 3 x Batterie Modulen a 5.12 Kwh + 30 x Trina Module</t>
  </si>
  <si>
    <t>AI-W5.1-12P3-EU SET 20,48 kWh mit 4 x Batterie Modulen a 5.12 Kwh + 30 x trina 445 Module</t>
  </si>
  <si>
    <t>AI-W5.1-12P3-EU SET 25,60 kWh mit  5x Batterie Modulen a 5.12 Kwh + 30 x trina 445 module</t>
  </si>
  <si>
    <t>AI-W5.1-12P3-EU Set 30,72 kWh mit  6x Batterie Modulen a 5.12 Kwh + 30 x trina 445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</si>
</sst>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2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olarset.shop/Hybrid-Wechselrichter-Deye-SUN-12K-SG01HP3-EU-AM2-%7C-12KW-%7C-Dreiphasig-%7C-2-MPPT-%7C-Hochspannungsbatterie--179_52.html" TargetMode="External"/><Relationship Id="rId7" Type="http://schemas.openxmlformats.org/officeDocument/2006/relationships/hyperlink" Target="https://solarset.shop/Deye-RW-M61-Energiespeicher-512V-120Ah-LiFePO-4--225_50.html" TargetMode="External"/><Relationship Id="rId2" Type="http://schemas.openxmlformats.org/officeDocument/2006/relationships/hyperlink" Target="https://deye.com/de/product/power-storage-system-gb-l/" TargetMode="External"/><Relationship Id="rId1" Type="http://schemas.openxmlformats.org/officeDocument/2006/relationships/hyperlink" Target="https://deye.com/de/product/all-in-one-energy-storage-system-ai-w5-1-ess-lv/" TargetMode="External"/><Relationship Id="rId6" Type="http://schemas.openxmlformats.org/officeDocument/2006/relationships/hyperlink" Target="https://solarset.shop/Hybrid-Wechselrichter-Deye-SUN-12K-SG04LP3-EU-%7C-12KW-%7C-Dreiphasig-%7C-2-MPPT-%7C-Niederspannungsbatterie--105_42.html" TargetMode="External"/><Relationship Id="rId5" Type="http://schemas.openxmlformats.org/officeDocument/2006/relationships/hyperlink" Target="https://solarset.shop/Deye-SE-G51-Pro-Batteriespeicher-100Ah-512V-LiFePO4-512kWh-integriertes-BMS--243_50.html" TargetMode="External"/><Relationship Id="rId4" Type="http://schemas.openxmlformats.org/officeDocument/2006/relationships/hyperlink" Target="https://solarset.shop/Hybrid-Wechselrichter-Deye-SUN-20K-SG01HP3-EU-AM2-%7C-20KW-%7C-Dreiphasig-%7C-2-MPPT-%7C-Hochspannungsbatterie--181_5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topLeftCell="A46" workbookViewId="0">
      <selection activeCell="A65" sqref="A65:A71"/>
    </sheetView>
  </sheetViews>
  <sheetFormatPr baseColWidth="10" defaultRowHeight="15" x14ac:dyDescent="0.25"/>
  <cols>
    <col min="1" max="1" width="111.5703125" customWidth="1"/>
    <col min="2" max="2" width="54.85546875" customWidth="1"/>
    <col min="3" max="3" width="106.5703125" customWidth="1"/>
    <col min="4" max="4" width="50.140625" customWidth="1"/>
  </cols>
  <sheetData>
    <row r="1" spans="1:4" x14ac:dyDescent="0.25">
      <c r="A1" t="s">
        <v>0</v>
      </c>
    </row>
    <row r="5" spans="1:4" x14ac:dyDescent="0.25">
      <c r="A5" t="s">
        <v>10</v>
      </c>
    </row>
    <row r="6" spans="1:4" x14ac:dyDescent="0.25">
      <c r="B6" t="s">
        <v>4</v>
      </c>
    </row>
    <row r="7" spans="1:4" x14ac:dyDescent="0.25">
      <c r="A7" t="s">
        <v>5</v>
      </c>
      <c r="B7">
        <v>3999</v>
      </c>
      <c r="C7" s="1" t="s">
        <v>2</v>
      </c>
      <c r="D7" t="s">
        <v>3</v>
      </c>
    </row>
    <row r="8" spans="1:4" x14ac:dyDescent="0.25">
      <c r="A8" t="s">
        <v>6</v>
      </c>
      <c r="B8">
        <v>4899</v>
      </c>
    </row>
    <row r="9" spans="1:4" x14ac:dyDescent="0.25">
      <c r="A9" t="s">
        <v>7</v>
      </c>
      <c r="B9">
        <v>5799</v>
      </c>
    </row>
    <row r="10" spans="1:4" x14ac:dyDescent="0.25">
      <c r="A10" t="s">
        <v>8</v>
      </c>
      <c r="B10">
        <v>6699</v>
      </c>
    </row>
    <row r="11" spans="1:4" x14ac:dyDescent="0.25">
      <c r="A11" t="s">
        <v>9</v>
      </c>
      <c r="B11">
        <v>7599</v>
      </c>
    </row>
    <row r="16" spans="1:4" x14ac:dyDescent="0.25">
      <c r="A16" t="s">
        <v>1</v>
      </c>
    </row>
    <row r="18" spans="1:4" x14ac:dyDescent="0.25">
      <c r="A18" t="s">
        <v>20</v>
      </c>
    </row>
    <row r="19" spans="1:4" x14ac:dyDescent="0.25">
      <c r="A19" t="s">
        <v>11</v>
      </c>
      <c r="C19" s="1" t="s">
        <v>13</v>
      </c>
    </row>
    <row r="21" spans="1:4" x14ac:dyDescent="0.25">
      <c r="A21" t="s">
        <v>12</v>
      </c>
      <c r="B21">
        <v>2699</v>
      </c>
    </row>
    <row r="22" spans="1:4" x14ac:dyDescent="0.25">
      <c r="A22" t="s">
        <v>14</v>
      </c>
      <c r="B22">
        <v>3799</v>
      </c>
    </row>
    <row r="23" spans="1:4" x14ac:dyDescent="0.25">
      <c r="A23" t="s">
        <v>15</v>
      </c>
      <c r="B23">
        <v>4899</v>
      </c>
    </row>
    <row r="24" spans="1:4" x14ac:dyDescent="0.25">
      <c r="A24" t="s">
        <v>16</v>
      </c>
      <c r="B24">
        <v>5999</v>
      </c>
    </row>
    <row r="28" spans="1:4" x14ac:dyDescent="0.25">
      <c r="A28" t="s">
        <v>17</v>
      </c>
      <c r="C28" t="s">
        <v>13</v>
      </c>
      <c r="D28" s="1" t="s">
        <v>19</v>
      </c>
    </row>
    <row r="30" spans="1:4" x14ac:dyDescent="0.25">
      <c r="A30" t="s">
        <v>18</v>
      </c>
      <c r="B30">
        <f>B21+1690</f>
        <v>4389</v>
      </c>
    </row>
    <row r="31" spans="1:4" x14ac:dyDescent="0.25">
      <c r="A31" t="s">
        <v>14</v>
      </c>
      <c r="B31">
        <f>B22+1690</f>
        <v>5489</v>
      </c>
    </row>
    <row r="32" spans="1:4" x14ac:dyDescent="0.25">
      <c r="A32" t="s">
        <v>15</v>
      </c>
      <c r="B32">
        <f>B23+1690</f>
        <v>6589</v>
      </c>
    </row>
    <row r="33" spans="1:4" x14ac:dyDescent="0.25">
      <c r="A33" t="s">
        <v>16</v>
      </c>
      <c r="B33">
        <f>B24+1690</f>
        <v>7689</v>
      </c>
    </row>
    <row r="36" spans="1:4" x14ac:dyDescent="0.25">
      <c r="A36" t="s">
        <v>21</v>
      </c>
    </row>
    <row r="38" spans="1:4" x14ac:dyDescent="0.25">
      <c r="A38" t="s">
        <v>22</v>
      </c>
      <c r="B38">
        <f>B21+2200</f>
        <v>4899</v>
      </c>
    </row>
    <row r="39" spans="1:4" x14ac:dyDescent="0.25">
      <c r="A39" t="s">
        <v>14</v>
      </c>
      <c r="B39">
        <f>B22+2200</f>
        <v>5999</v>
      </c>
      <c r="D39" s="1" t="s">
        <v>23</v>
      </c>
    </row>
    <row r="40" spans="1:4" x14ac:dyDescent="0.25">
      <c r="A40" t="s">
        <v>15</v>
      </c>
      <c r="B40">
        <f>B23+2200</f>
        <v>7099</v>
      </c>
    </row>
    <row r="41" spans="1:4" x14ac:dyDescent="0.25">
      <c r="A41" t="s">
        <v>16</v>
      </c>
      <c r="B41">
        <f>B24+2200</f>
        <v>8199</v>
      </c>
    </row>
    <row r="44" spans="1:4" x14ac:dyDescent="0.25">
      <c r="A44" t="s">
        <v>32</v>
      </c>
    </row>
    <row r="46" spans="1:4" x14ac:dyDescent="0.25">
      <c r="A46" t="s">
        <v>24</v>
      </c>
      <c r="B46">
        <f xml:space="preserve"> 2999</f>
        <v>2999</v>
      </c>
      <c r="C46" s="1" t="s">
        <v>30</v>
      </c>
    </row>
    <row r="47" spans="1:4" x14ac:dyDescent="0.25">
      <c r="A47" t="s">
        <v>25</v>
      </c>
      <c r="B47">
        <v>4099</v>
      </c>
    </row>
    <row r="48" spans="1:4" x14ac:dyDescent="0.25">
      <c r="A48" t="s">
        <v>26</v>
      </c>
      <c r="B48">
        <v>5199</v>
      </c>
      <c r="C48" s="1" t="s">
        <v>31</v>
      </c>
    </row>
    <row r="49" spans="1:3" x14ac:dyDescent="0.25">
      <c r="A49" t="s">
        <v>27</v>
      </c>
      <c r="B49">
        <v>6299</v>
      </c>
    </row>
    <row r="50" spans="1:3" x14ac:dyDescent="0.25">
      <c r="A50" t="s">
        <v>28</v>
      </c>
      <c r="B50">
        <v>7399</v>
      </c>
    </row>
    <row r="51" spans="1:3" x14ac:dyDescent="0.25">
      <c r="A51" t="s">
        <v>29</v>
      </c>
      <c r="B51">
        <v>8499</v>
      </c>
    </row>
    <row r="54" spans="1:3" x14ac:dyDescent="0.25">
      <c r="A54" s="1" t="s">
        <v>34</v>
      </c>
      <c r="C54" s="1"/>
    </row>
    <row r="56" spans="1:3" x14ac:dyDescent="0.25">
      <c r="A56" t="s">
        <v>35</v>
      </c>
    </row>
    <row r="58" spans="1:3" x14ac:dyDescent="0.25">
      <c r="A58" t="s">
        <v>36</v>
      </c>
      <c r="B58">
        <v>5400</v>
      </c>
      <c r="C58" s="1" t="s">
        <v>33</v>
      </c>
    </row>
    <row r="59" spans="1:3" x14ac:dyDescent="0.25">
      <c r="A59" t="s">
        <v>38</v>
      </c>
      <c r="B59">
        <v>6800</v>
      </c>
      <c r="C59" t="s">
        <v>37</v>
      </c>
    </row>
    <row r="61" spans="1:3" x14ac:dyDescent="0.25">
      <c r="A61" t="s">
        <v>39</v>
      </c>
      <c r="B61">
        <v>5999</v>
      </c>
    </row>
    <row r="62" spans="1:3" x14ac:dyDescent="0.25">
      <c r="A62" t="s">
        <v>40</v>
      </c>
      <c r="B62">
        <v>7399</v>
      </c>
    </row>
    <row r="65" spans="1:2" x14ac:dyDescent="0.25">
      <c r="A65" s="2" t="s">
        <v>41</v>
      </c>
      <c r="B65">
        <f>B7+2800</f>
        <v>6799</v>
      </c>
    </row>
    <row r="66" spans="1:2" x14ac:dyDescent="0.25">
      <c r="A66" s="2" t="s">
        <v>42</v>
      </c>
      <c r="B66">
        <f>B8+2800</f>
        <v>7699</v>
      </c>
    </row>
    <row r="67" spans="1:2" x14ac:dyDescent="0.25">
      <c r="A67" s="2" t="s">
        <v>43</v>
      </c>
      <c r="B67">
        <f>B9+2800</f>
        <v>8599</v>
      </c>
    </row>
    <row r="68" spans="1:2" x14ac:dyDescent="0.25">
      <c r="A68" s="2" t="s">
        <v>44</v>
      </c>
      <c r="B68">
        <f>B10+2800</f>
        <v>9499</v>
      </c>
    </row>
    <row r="69" spans="1:2" x14ac:dyDescent="0.25">
      <c r="A69" s="2" t="s">
        <v>45</v>
      </c>
      <c r="B69">
        <f>B11+2800</f>
        <v>10399</v>
      </c>
    </row>
    <row r="70" spans="1:2" x14ac:dyDescent="0.25">
      <c r="A70" s="2"/>
    </row>
    <row r="71" spans="1:2" x14ac:dyDescent="0.25">
      <c r="A71" s="2"/>
    </row>
  </sheetData>
  <hyperlinks>
    <hyperlink ref="C7" r:id="rId1" xr:uid="{00000000-0004-0000-0000-000000000000}"/>
    <hyperlink ref="C19" r:id="rId2" xr:uid="{00000000-0004-0000-0000-000001000000}"/>
    <hyperlink ref="D28" r:id="rId3" xr:uid="{00000000-0004-0000-0000-000002000000}"/>
    <hyperlink ref="D39" r:id="rId4" xr:uid="{00000000-0004-0000-0000-000003000000}"/>
    <hyperlink ref="C46" r:id="rId5" xr:uid="{00000000-0004-0000-0000-000004000000}"/>
    <hyperlink ref="C48" r:id="rId6" xr:uid="{00000000-0004-0000-0000-000005000000}"/>
    <hyperlink ref="C58" r:id="rId7" xr:uid="{00000000-0004-0000-0000-000006000000}"/>
  </hyperlinks>
  <pageMargins left="0.7" right="0.7" top="0.78740157499999996" bottom="0.78740157499999996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Verwaltung</dc:creator>
  <cp:lastModifiedBy>Burak Agri</cp:lastModifiedBy>
  <dcterms:created xsi:type="dcterms:W3CDTF">2023-10-17T07:11:01Z</dcterms:created>
  <dcterms:modified xsi:type="dcterms:W3CDTF">2023-10-25T13:42:53Z</dcterms:modified>
</cp:coreProperties>
</file>